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027\"/>
    </mc:Choice>
  </mc:AlternateContent>
  <bookViews>
    <workbookView xWindow="0" yWindow="0" windowWidth="28800" windowHeight="11055"/>
  </bookViews>
  <sheets>
    <sheet name="sąrašas" sheetId="8" r:id="rId1"/>
  </sheets>
  <definedNames>
    <definedName name="_xlnm._FilterDatabase" localSheetId="0" hidden="1">sąrašas!$A$4:$H$7</definedName>
  </definedNames>
  <calcPr calcId="162913"/>
</workbook>
</file>

<file path=xl/calcChain.xml><?xml version="1.0" encoding="utf-8"?>
<calcChain xmlns="http://schemas.openxmlformats.org/spreadsheetml/2006/main">
  <c r="F5" i="8" l="1"/>
  <c r="G5" i="8" s="1"/>
  <c r="F6" i="8"/>
  <c r="G6" i="8" s="1"/>
  <c r="F7" i="8"/>
  <c r="G7" i="8" s="1"/>
  <c r="F8" i="8"/>
  <c r="G8" i="8" s="1"/>
  <c r="F9" i="8"/>
  <c r="G9" i="8" s="1"/>
  <c r="F10" i="8"/>
  <c r="G10" i="8" s="1"/>
</calcChain>
</file>

<file path=xl/sharedStrings.xml><?xml version="1.0" encoding="utf-8"?>
<sst xmlns="http://schemas.openxmlformats.org/spreadsheetml/2006/main" count="20" uniqueCount="20">
  <si>
    <t>Pirkimo dalies pavadinimas</t>
  </si>
  <si>
    <t>Orientacinis kiekis (vnt.)</t>
  </si>
  <si>
    <t>Pirkimo dalies Nr.</t>
  </si>
  <si>
    <t>Kaina vnt. be PVM, Eur</t>
  </si>
  <si>
    <t>PVM tarifas</t>
  </si>
  <si>
    <t>Gamintojas/ produkto katalogo numeris</t>
  </si>
  <si>
    <t>Kaina viso be PVM, Eur</t>
  </si>
  <si>
    <t>Kaina viso su PVM, Eur</t>
  </si>
  <si>
    <t>Aortos šaknies kaniulė</t>
  </si>
  <si>
    <t>Kraujagyslinė permatoma, plastikinė kaniulė</t>
  </si>
  <si>
    <t>Kardiotominis rezervuaras pooperacinio kraujo surinkimui</t>
  </si>
  <si>
    <t>Retrogradinė kardiopleginė kaniulė</t>
  </si>
  <si>
    <t>Vienmomentinis aortos šaknies ir 3-4 veninių šuntų kardiopleginis rinkinys</t>
  </si>
  <si>
    <t>Intrakardinis/perikardinis drenavimo kateteris</t>
  </si>
  <si>
    <r>
      <t xml:space="preserve">Medtronic, DLP kaniulės 20009, 20012, 20012S
</t>
    </r>
    <r>
      <rPr>
        <i/>
        <sz val="11"/>
        <color rgb="FF0070C0"/>
        <rFont val="Times New Roman"/>
        <family val="1"/>
      </rPr>
      <t>Kaniuliu katalogas - 45 psl.</t>
    </r>
  </si>
  <si>
    <r>
      <t xml:space="preserve">Medtronic, DLP kaniulė 3000X. </t>
    </r>
    <r>
      <rPr>
        <i/>
        <sz val="11"/>
        <color rgb="FF0070C0"/>
        <rFont val="Times New Roman"/>
        <family val="1"/>
      </rPr>
      <t>Kaniuliu katalogas - 84 psl.</t>
    </r>
  </si>
  <si>
    <r>
      <rPr>
        <sz val="11"/>
        <rFont val="Times New Roman"/>
        <family val="1"/>
      </rPr>
      <t xml:space="preserve">Medtronic, kodai: EL400; EL402; EL404
</t>
    </r>
    <r>
      <rPr>
        <i/>
        <sz val="11"/>
        <color rgb="FF0070C0"/>
        <rFont val="Times New Roman"/>
        <family val="1"/>
      </rPr>
      <t>Katalogas EL400, EL402, EL404 9 psl.,
Kateteriai EL 5 psl.,
Brošiūra. Kateteriai EL400, EL402, EL404.-1 psl.</t>
    </r>
    <r>
      <rPr>
        <sz val="1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 xml:space="preserve">
</t>
    </r>
    <r>
      <rPr>
        <sz val="11"/>
        <rFont val="Times New Roman"/>
        <family val="1"/>
      </rPr>
      <t>https://europe.medtronic.com/xd-en/healthcare-professionals/products/cardiovascular/cardiopulmonary/el-series-blood-collection-reservoirs.html</t>
    </r>
  </si>
  <si>
    <r>
      <t xml:space="preserve">Medtronic, Intrakardinis/perikardinis drenavimo kateteris 12010; 12011. </t>
    </r>
    <r>
      <rPr>
        <i/>
        <sz val="11"/>
        <color rgb="FF0070C0"/>
        <rFont val="Times New Roman"/>
        <family val="1"/>
      </rPr>
      <t>Kaniuliu katalogas - 75 psl.</t>
    </r>
  </si>
  <si>
    <r>
      <t xml:space="preserve">Medtronic, DLP kaniulė 94735; 94315T
</t>
    </r>
    <r>
      <rPr>
        <i/>
        <sz val="11"/>
        <color rgb="FF0070C0"/>
        <rFont val="Times New Roman"/>
        <family val="1"/>
      </rPr>
      <t>Kaniulių katalogas 55 psl.</t>
    </r>
  </si>
  <si>
    <r>
      <t xml:space="preserve">Medtronic, Kardiopleginis rinkinys 14000.  
</t>
    </r>
    <r>
      <rPr>
        <i/>
        <sz val="11"/>
        <color rgb="FF0070C0"/>
        <rFont val="Times New Roman"/>
        <family val="1"/>
      </rPr>
      <t>Kaniulių katalogas 68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</si>
</sst>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1"/>
      <name val="Times New Roman"/>
      <family val="1"/>
      <charset val="186"/>
    </font>
    <font>
      <sz val="11"/>
      <color rgb="FFFF0000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i/>
      <sz val="11"/>
      <color rgb="FF0070C0"/>
      <name val="Times New Roman"/>
      <family val="1"/>
    </font>
    <font>
      <b/>
      <sz val="11"/>
      <color rgb="FFC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colors>
    <mruColors>
      <color rgb="FFFFB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topLeftCell="A6" zoomScale="85" zoomScaleNormal="85" workbookViewId="0">
      <selection activeCell="A9" sqref="A9:XFD10"/>
    </sheetView>
  </sheetViews>
  <sheetFormatPr defaultColWidth="9.140625" defaultRowHeight="83.45" customHeight="1" x14ac:dyDescent="0.25"/>
  <cols>
    <col min="1" max="1" width="9.140625" style="4"/>
    <col min="2" max="2" width="28.28515625" style="5" customWidth="1"/>
    <col min="3" max="3" width="15.85546875" style="6" customWidth="1"/>
    <col min="4" max="4" width="16" style="7" customWidth="1"/>
    <col min="5" max="5" width="9.42578125" style="18" customWidth="1"/>
    <col min="6" max="6" width="16.28515625" style="8" customWidth="1"/>
    <col min="7" max="7" width="15.85546875" style="8" customWidth="1"/>
    <col min="8" max="8" width="29.42578125" style="22" customWidth="1"/>
    <col min="10" max="10" width="9.140625" style="27"/>
  </cols>
  <sheetData>
    <row r="1" spans="1:10" ht="20.45" customHeight="1" x14ac:dyDescent="0.25">
      <c r="I1" s="19"/>
    </row>
    <row r="2" spans="1:10" ht="20.45" customHeight="1" x14ac:dyDescent="0.25">
      <c r="I2" s="20"/>
    </row>
    <row r="3" spans="1:10" ht="20.45" customHeight="1" x14ac:dyDescent="0.25">
      <c r="I3" s="20"/>
    </row>
    <row r="4" spans="1:10" s="9" customFormat="1" ht="83.45" customHeight="1" x14ac:dyDescent="0.25">
      <c r="A4" s="10" t="s">
        <v>2</v>
      </c>
      <c r="B4" s="10" t="s">
        <v>0</v>
      </c>
      <c r="C4" s="10" t="s">
        <v>1</v>
      </c>
      <c r="D4" s="12" t="s">
        <v>3</v>
      </c>
      <c r="E4" s="17" t="s">
        <v>4</v>
      </c>
      <c r="F4" s="12" t="s">
        <v>6</v>
      </c>
      <c r="G4" s="12" t="s">
        <v>7</v>
      </c>
      <c r="H4" s="23" t="s">
        <v>5</v>
      </c>
      <c r="I4" s="20"/>
      <c r="J4" s="28"/>
    </row>
    <row r="5" spans="1:10" ht="83.45" customHeight="1" x14ac:dyDescent="0.25">
      <c r="A5" s="10">
        <v>8</v>
      </c>
      <c r="B5" s="1" t="s">
        <v>8</v>
      </c>
      <c r="C5" s="10">
        <v>2000</v>
      </c>
      <c r="D5" s="11">
        <v>15.5</v>
      </c>
      <c r="E5" s="16">
        <v>5</v>
      </c>
      <c r="F5" s="11">
        <f t="shared" ref="F5:F10" si="0">D5*C5</f>
        <v>31000</v>
      </c>
      <c r="G5" s="11">
        <f t="shared" ref="G5:G10" si="1">F5*1.05</f>
        <v>32550</v>
      </c>
      <c r="H5" s="24" t="s">
        <v>14</v>
      </c>
      <c r="I5" s="20"/>
    </row>
    <row r="6" spans="1:10" ht="83.45" customHeight="1" x14ac:dyDescent="0.25">
      <c r="A6" s="10">
        <v>12</v>
      </c>
      <c r="B6" s="1" t="s">
        <v>9</v>
      </c>
      <c r="C6" s="10">
        <v>80</v>
      </c>
      <c r="D6" s="11">
        <v>4.5</v>
      </c>
      <c r="E6" s="16">
        <v>5</v>
      </c>
      <c r="F6" s="11">
        <f t="shared" si="0"/>
        <v>360</v>
      </c>
      <c r="G6" s="11">
        <f t="shared" si="1"/>
        <v>378</v>
      </c>
      <c r="H6" s="15" t="s">
        <v>15</v>
      </c>
      <c r="I6" s="20"/>
    </row>
    <row r="7" spans="1:10" ht="201.6" customHeight="1" x14ac:dyDescent="0.25">
      <c r="A7" s="13">
        <v>14</v>
      </c>
      <c r="B7" s="2" t="s">
        <v>10</v>
      </c>
      <c r="C7" s="13">
        <v>50</v>
      </c>
      <c r="D7" s="11">
        <v>68</v>
      </c>
      <c r="E7" s="16">
        <v>5</v>
      </c>
      <c r="F7" s="11">
        <f t="shared" si="0"/>
        <v>3400</v>
      </c>
      <c r="G7" s="11">
        <f t="shared" si="1"/>
        <v>3570</v>
      </c>
      <c r="H7" s="14" t="s">
        <v>16</v>
      </c>
      <c r="I7" s="26"/>
    </row>
    <row r="8" spans="1:10" ht="83.45" customHeight="1" x14ac:dyDescent="0.25">
      <c r="A8" s="10">
        <v>20</v>
      </c>
      <c r="B8" s="2" t="s">
        <v>13</v>
      </c>
      <c r="C8" s="10">
        <v>120</v>
      </c>
      <c r="D8" s="11">
        <v>12.8</v>
      </c>
      <c r="E8" s="16">
        <v>5</v>
      </c>
      <c r="F8" s="11">
        <f t="shared" si="0"/>
        <v>1536</v>
      </c>
      <c r="G8" s="11">
        <f t="shared" si="1"/>
        <v>1612.8000000000002</v>
      </c>
      <c r="H8" s="15" t="s">
        <v>17</v>
      </c>
      <c r="I8" s="20"/>
    </row>
    <row r="9" spans="1:10" ht="83.45" customHeight="1" x14ac:dyDescent="0.25">
      <c r="A9" s="10">
        <v>28</v>
      </c>
      <c r="B9" s="2" t="s">
        <v>11</v>
      </c>
      <c r="C9" s="13">
        <v>50</v>
      </c>
      <c r="D9" s="3">
        <v>75</v>
      </c>
      <c r="E9" s="21">
        <v>5</v>
      </c>
      <c r="F9" s="11">
        <f t="shared" si="0"/>
        <v>3750</v>
      </c>
      <c r="G9" s="11">
        <f t="shared" si="1"/>
        <v>3937.5</v>
      </c>
      <c r="H9" s="15" t="s">
        <v>18</v>
      </c>
    </row>
    <row r="10" spans="1:10" ht="83.45" customHeight="1" x14ac:dyDescent="0.25">
      <c r="A10" s="10">
        <v>29</v>
      </c>
      <c r="B10" s="2" t="s">
        <v>12</v>
      </c>
      <c r="C10" s="13">
        <v>40</v>
      </c>
      <c r="D10" s="3">
        <v>16</v>
      </c>
      <c r="E10" s="21">
        <v>5</v>
      </c>
      <c r="F10" s="11">
        <f t="shared" si="0"/>
        <v>640</v>
      </c>
      <c r="G10" s="11">
        <f t="shared" si="1"/>
        <v>672</v>
      </c>
      <c r="H10" s="25" t="s">
        <v>19</v>
      </c>
    </row>
    <row r="11" spans="1:10" ht="83.45" customHeight="1" x14ac:dyDescent="0.25">
      <c r="I11" s="4"/>
    </row>
    <row r="12" spans="1:10" ht="83.45" customHeight="1" x14ac:dyDescent="0.25">
      <c r="I12" s="4"/>
    </row>
    <row r="13" spans="1:10" ht="83.45" customHeight="1" x14ac:dyDescent="0.25">
      <c r="I13" s="4"/>
    </row>
    <row r="14" spans="1:10" ht="83.45" customHeight="1" x14ac:dyDescent="0.25">
      <c r="I14" s="4"/>
    </row>
    <row r="15" spans="1:10" ht="83.45" customHeight="1" x14ac:dyDescent="0.25">
      <c r="I15" s="4"/>
    </row>
    <row r="16" spans="1:10" ht="83.45" customHeight="1" x14ac:dyDescent="0.25">
      <c r="I16" s="4"/>
    </row>
  </sheetData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2A3B09-3DDE-4D5A-B193-5622DBC9657E}">
  <ds:schemaRefs/>
</ds:datastoreItem>
</file>

<file path=customXml/itemProps2.xml><?xml version="1.0" encoding="utf-8"?>
<ds:datastoreItem xmlns:ds="http://schemas.openxmlformats.org/officeDocument/2006/customXml" ds:itemID="{635BE70A-262F-4431-B73A-338820AB9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622D19-9E57-418D-A718-24B7B2688E7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574FA1A-4D3A-4BDC-8382-DC048A9CC31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Neringa Peleckienė</cp:lastModifiedBy>
  <cp:lastPrinted>2023-05-08T09:43:17Z</cp:lastPrinted>
  <dcterms:created xsi:type="dcterms:W3CDTF">2019-04-03T11:04:33Z</dcterms:created>
  <dcterms:modified xsi:type="dcterms:W3CDTF">2025-06-26T06:35:06Z</dcterms:modified>
</cp:coreProperties>
</file>